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C12"/>
  <c r="D10" l="1"/>
  <c r="D8" s="1"/>
  <c r="D9"/>
  <c r="C10"/>
  <c r="C9"/>
  <c r="B18"/>
  <c r="B17"/>
  <c r="B14"/>
  <c r="B13"/>
  <c r="B12" s="1"/>
  <c r="D16"/>
  <c r="C16"/>
  <c r="B9" l="1"/>
  <c r="B8" s="1"/>
  <c r="B10"/>
  <c r="C8"/>
  <c r="B16"/>
</calcChain>
</file>

<file path=xl/sharedStrings.xml><?xml version="1.0" encoding="utf-8"?>
<sst xmlns="http://schemas.openxmlformats.org/spreadsheetml/2006/main" count="16" uniqueCount="13">
  <si>
    <t>Youth by Sex and Sex of Head of Household</t>
  </si>
  <si>
    <t>School Attendance</t>
  </si>
  <si>
    <t>All Youths</t>
  </si>
  <si>
    <t>Youths Attending School</t>
  </si>
  <si>
    <t>Youths Not Attending School</t>
  </si>
  <si>
    <t>Youths in Male Headed Households</t>
  </si>
  <si>
    <t>Youths in Female Headed Households</t>
  </si>
  <si>
    <t>Male Youths</t>
  </si>
  <si>
    <t>In Male Headed Household</t>
  </si>
  <si>
    <t>In Female Headed Household</t>
  </si>
  <si>
    <t>Female Youths</t>
  </si>
  <si>
    <t>Source: 2010 Census of Population and Housing</t>
  </si>
  <si>
    <t>Youth in Private Dwellings by School Attendance, Sex of Youths and Sex of Head of Household: 2010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</si>
</sst>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 indent="2"/>
    </xf>
    <xf numFmtId="3" fontId="2" fillId="0" borderId="7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 indent="2"/>
    </xf>
    <xf numFmtId="3" fontId="2" fillId="0" borderId="6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 applyAlignment="1">
      <alignment horizontal="left" indent="3"/>
    </xf>
    <xf numFmtId="3" fontId="2" fillId="0" borderId="0" xfId="0" applyNumberFormat="1" applyFont="1" applyAlignment="1">
      <alignment horizontal="left" indent="4"/>
    </xf>
    <xf numFmtId="3" fontId="2" fillId="0" borderId="0" xfId="0" applyNumberFormat="1" applyFont="1"/>
    <xf numFmtId="3" fontId="3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G15" sqref="G15"/>
    </sheetView>
  </sheetViews>
  <sheetFormatPr defaultRowHeight="15"/>
  <cols>
    <col min="1" max="1" width="42.7109375" customWidth="1"/>
    <col min="2" max="2" width="16.5703125" customWidth="1"/>
    <col min="3" max="3" width="19.7109375" customWidth="1"/>
    <col min="4" max="4" width="23.85546875" customWidth="1"/>
    <col min="7" max="7" width="16.140625" customWidth="1"/>
  </cols>
  <sheetData>
    <row r="2" spans="1:10">
      <c r="A2" s="1" t="s">
        <v>12</v>
      </c>
    </row>
    <row r="4" spans="1:10" ht="15.75" thickBot="1"/>
    <row r="5" spans="1:10" ht="15.75" thickBot="1">
      <c r="A5" s="15" t="s">
        <v>0</v>
      </c>
      <c r="B5" s="14" t="s">
        <v>1</v>
      </c>
      <c r="C5" s="14"/>
      <c r="D5" s="14"/>
    </row>
    <row r="6" spans="1:10" ht="29.25" thickBot="1">
      <c r="A6" s="16"/>
      <c r="B6" s="2" t="s">
        <v>2</v>
      </c>
      <c r="C6" s="2" t="s">
        <v>3</v>
      </c>
      <c r="D6" s="2" t="s">
        <v>4</v>
      </c>
    </row>
    <row r="7" spans="1:10">
      <c r="A7" s="3"/>
      <c r="B7" s="5"/>
      <c r="C7" s="5"/>
      <c r="D7" s="5"/>
    </row>
    <row r="8" spans="1:10">
      <c r="A8" s="4" t="s">
        <v>2</v>
      </c>
      <c r="B8" s="6">
        <f>+B9+B10</f>
        <v>57137</v>
      </c>
      <c r="C8" s="6">
        <f>+C9+C10</f>
        <v>26644</v>
      </c>
      <c r="D8" s="6">
        <f>+D9+D10</f>
        <v>30493</v>
      </c>
      <c r="F8" s="17"/>
    </row>
    <row r="9" spans="1:10">
      <c r="A9" s="7" t="s">
        <v>5</v>
      </c>
      <c r="B9" s="8">
        <f>SUM(C9:D9)</f>
        <v>30399</v>
      </c>
      <c r="C9" s="8">
        <f>C13+C17</f>
        <v>14811</v>
      </c>
      <c r="D9" s="8">
        <f>D13+D17</f>
        <v>15588</v>
      </c>
      <c r="G9" s="18"/>
      <c r="I9" s="17"/>
      <c r="J9" s="17"/>
    </row>
    <row r="10" spans="1:10">
      <c r="A10" s="7" t="s">
        <v>6</v>
      </c>
      <c r="B10" s="8">
        <f>SUM(C10:D10)</f>
        <v>26738</v>
      </c>
      <c r="C10" s="8">
        <f>C14+C18</f>
        <v>11833</v>
      </c>
      <c r="D10" s="8">
        <f>D14+D18</f>
        <v>14905</v>
      </c>
      <c r="G10" s="18"/>
      <c r="I10" s="17"/>
      <c r="J10" s="17"/>
    </row>
    <row r="11" spans="1:10">
      <c r="A11" s="7"/>
      <c r="B11" s="8"/>
      <c r="C11" s="8"/>
      <c r="D11" s="9"/>
      <c r="G11" s="18"/>
    </row>
    <row r="12" spans="1:10">
      <c r="A12" s="10" t="s">
        <v>7</v>
      </c>
      <c r="B12" s="8">
        <f>+B13+B14</f>
        <v>28354</v>
      </c>
      <c r="C12" s="8">
        <f>+C13+C14</f>
        <v>12347</v>
      </c>
      <c r="D12" s="8">
        <f>+D13+D14</f>
        <v>16007</v>
      </c>
      <c r="H12" s="17"/>
      <c r="I12" s="21"/>
    </row>
    <row r="13" spans="1:10">
      <c r="A13" s="7" t="s">
        <v>8</v>
      </c>
      <c r="B13" s="8">
        <f t="shared" ref="B13:B14" si="0">SUM(C13:D13)</f>
        <v>15793</v>
      </c>
      <c r="C13" s="8">
        <v>7123</v>
      </c>
      <c r="D13" s="9">
        <v>8670</v>
      </c>
      <c r="H13" s="17"/>
      <c r="I13" s="18"/>
    </row>
    <row r="14" spans="1:10">
      <c r="A14" s="7" t="s">
        <v>9</v>
      </c>
      <c r="B14" s="8">
        <f t="shared" si="0"/>
        <v>12561</v>
      </c>
      <c r="C14" s="8">
        <v>5224</v>
      </c>
      <c r="D14" s="9">
        <v>7337</v>
      </c>
      <c r="G14" s="19"/>
    </row>
    <row r="15" spans="1:10">
      <c r="A15" s="7"/>
      <c r="B15" s="8"/>
      <c r="C15" s="8"/>
      <c r="D15" s="9"/>
      <c r="G15" s="19"/>
    </row>
    <row r="16" spans="1:10">
      <c r="A16" s="10" t="s">
        <v>10</v>
      </c>
      <c r="B16" s="8">
        <f>+B17+B18</f>
        <v>28783</v>
      </c>
      <c r="C16" s="8">
        <f>+C17+C18</f>
        <v>14297</v>
      </c>
      <c r="D16" s="8">
        <f>+D17+D18</f>
        <v>14486</v>
      </c>
      <c r="G16" s="19"/>
    </row>
    <row r="17" spans="1:9">
      <c r="A17" s="7" t="s">
        <v>8</v>
      </c>
      <c r="B17" s="8">
        <f t="shared" ref="B17:B18" si="1">SUM(C17:D17)</f>
        <v>14606</v>
      </c>
      <c r="C17" s="8">
        <v>7688</v>
      </c>
      <c r="D17" s="9">
        <v>6918</v>
      </c>
      <c r="H17" s="17"/>
      <c r="I17" s="22"/>
    </row>
    <row r="18" spans="1:9" ht="15.75" thickBot="1">
      <c r="A18" s="11" t="s">
        <v>9</v>
      </c>
      <c r="B18" s="12">
        <f t="shared" si="1"/>
        <v>14177</v>
      </c>
      <c r="C18" s="12">
        <v>6609</v>
      </c>
      <c r="D18" s="13">
        <v>7568</v>
      </c>
      <c r="H18" s="17"/>
      <c r="I18" s="18"/>
    </row>
    <row r="19" spans="1:9">
      <c r="G19" s="19"/>
    </row>
    <row r="20" spans="1:9">
      <c r="A20" t="s">
        <v>11</v>
      </c>
      <c r="G20" s="20"/>
    </row>
  </sheetData>
  <mergeCells count="2">
    <mergeCell ref="A5:A6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2020-08-13T14:21:11Z</dcterms:created>
  <dcterms:modified xsi:type="dcterms:W3CDTF">2020-08-13T17:50:02Z</dcterms:modified>
</cp:coreProperties>
</file>