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2" i="1"/>
  <c r="D11"/>
  <c r="D10"/>
  <c r="D9"/>
  <c r="D8"/>
  <c r="D7"/>
  <c r="D6"/>
  <c r="D5"/>
  <c r="C4"/>
  <c r="D4" s="1"/>
  <c r="B4"/>
</calcChain>
</file>

<file path=xl/sharedStrings.xml><?xml version="1.0" encoding="utf-8"?>
<sst xmlns="http://schemas.openxmlformats.org/spreadsheetml/2006/main" count="15" uniqueCount="15">
  <si>
    <t>Island of Residence</t>
  </si>
  <si>
    <t>Total Population</t>
  </si>
  <si>
    <t>Total Youths</t>
  </si>
  <si>
    <t>Youth as percent of Total Population</t>
  </si>
  <si>
    <t>All Bahamas</t>
  </si>
  <si>
    <t>New Providence</t>
  </si>
  <si>
    <t>Grand Bahama</t>
  </si>
  <si>
    <t>Abaco</t>
  </si>
  <si>
    <t>Andros</t>
  </si>
  <si>
    <t>Eleuthera</t>
  </si>
  <si>
    <t>Exuma &amp; Cays</t>
  </si>
  <si>
    <t>Long Island</t>
  </si>
  <si>
    <t>Other Family Islands</t>
  </si>
  <si>
    <t>Total Number of Youths by Island of Residence, Total Population and Youth as Percentage of Total Population: 2010</t>
  </si>
  <si>
    <t>Source: 2001 Census of Population and Housing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</si>
</sst>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0" fillId="0" borderId="0" xfId="0" applyNumberFormat="1"/>
    <xf numFmtId="164" fontId="2" fillId="0" borderId="4" xfId="0" applyNumberFormat="1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/>
  </sheetViews>
  <sheetFormatPr defaultRowHeight="15"/>
  <cols>
    <col min="1" max="1" width="20.7109375" customWidth="1"/>
    <col min="2" max="2" width="20.85546875" customWidth="1"/>
    <col min="3" max="3" width="17.140625" customWidth="1"/>
    <col min="4" max="4" width="26.28515625" customWidth="1"/>
  </cols>
  <sheetData>
    <row r="1" spans="1:4">
      <c r="A1" s="1" t="s">
        <v>13</v>
      </c>
    </row>
    <row r="2" spans="1:4" ht="15.75" thickBot="1"/>
    <row r="3" spans="1:4" ht="29.25" thickBot="1">
      <c r="A3" s="3" t="s">
        <v>0</v>
      </c>
      <c r="B3" s="3" t="s">
        <v>1</v>
      </c>
      <c r="C3" s="3" t="s">
        <v>2</v>
      </c>
      <c r="D3" s="4" t="s">
        <v>3</v>
      </c>
    </row>
    <row r="4" spans="1:4">
      <c r="A4" s="5" t="s">
        <v>4</v>
      </c>
      <c r="B4" s="6">
        <f>SUM(B5:B12)</f>
        <v>351461</v>
      </c>
      <c r="C4" s="6">
        <f>SUM(C5:C12)</f>
        <v>57679</v>
      </c>
      <c r="D4" s="12">
        <f>C4/B4*100</f>
        <v>16.411209209556681</v>
      </c>
    </row>
    <row r="5" spans="1:4">
      <c r="A5" s="7" t="s">
        <v>5</v>
      </c>
      <c r="B5" s="8">
        <v>246329</v>
      </c>
      <c r="C5" s="8">
        <v>41384</v>
      </c>
      <c r="D5" s="13">
        <f t="shared" ref="D5:D12" si="0">C5/B5*100</f>
        <v>16.800295539705029</v>
      </c>
    </row>
    <row r="6" spans="1:4">
      <c r="A6" s="7" t="s">
        <v>6</v>
      </c>
      <c r="B6" s="8">
        <v>51368</v>
      </c>
      <c r="C6" s="8">
        <v>8639</v>
      </c>
      <c r="D6" s="13">
        <f t="shared" si="0"/>
        <v>16.817863261174271</v>
      </c>
    </row>
    <row r="7" spans="1:4">
      <c r="A7" s="7" t="s">
        <v>7</v>
      </c>
      <c r="B7" s="8">
        <v>17224</v>
      </c>
      <c r="C7" s="8">
        <v>2524</v>
      </c>
      <c r="D7" s="13">
        <f t="shared" si="0"/>
        <v>14.653971202972595</v>
      </c>
    </row>
    <row r="8" spans="1:4">
      <c r="A8" s="7" t="s">
        <v>8</v>
      </c>
      <c r="B8" s="8">
        <v>7490</v>
      </c>
      <c r="C8" s="8">
        <v>1085</v>
      </c>
      <c r="D8" s="13">
        <f t="shared" si="0"/>
        <v>14.485981308411214</v>
      </c>
    </row>
    <row r="9" spans="1:4">
      <c r="A9" s="7" t="s">
        <v>9</v>
      </c>
      <c r="B9" s="8">
        <v>8202</v>
      </c>
      <c r="C9" s="8">
        <v>1243</v>
      </c>
      <c r="D9" s="13">
        <f t="shared" si="0"/>
        <v>15.15484028285784</v>
      </c>
    </row>
    <row r="10" spans="1:4">
      <c r="A10" s="7" t="s">
        <v>10</v>
      </c>
      <c r="B10" s="8">
        <v>6928</v>
      </c>
      <c r="C10" s="9">
        <v>895</v>
      </c>
      <c r="D10" s="13">
        <f t="shared" si="0"/>
        <v>12.918591224018474</v>
      </c>
    </row>
    <row r="11" spans="1:4">
      <c r="A11" s="7" t="s">
        <v>11</v>
      </c>
      <c r="B11" s="8">
        <v>3094</v>
      </c>
      <c r="C11" s="9">
        <v>389</v>
      </c>
      <c r="D11" s="13">
        <f t="shared" si="0"/>
        <v>12.572721396250808</v>
      </c>
    </row>
    <row r="12" spans="1:4" ht="29.25" thickBot="1">
      <c r="A12" s="2" t="s">
        <v>12</v>
      </c>
      <c r="B12" s="10">
        <v>10826</v>
      </c>
      <c r="C12" s="10">
        <v>1520</v>
      </c>
      <c r="D12" s="14">
        <f t="shared" si="0"/>
        <v>14.040273415850729</v>
      </c>
    </row>
    <row r="14" spans="1:4">
      <c r="A14" t="s">
        <v>14</v>
      </c>
    </row>
    <row r="19" spans="3:3">
      <c r="C19" s="11"/>
    </row>
    <row r="20" spans="3:3">
      <c r="C20" s="11"/>
    </row>
    <row r="21" spans="3:3">
      <c r="C21" s="11"/>
    </row>
    <row r="22" spans="3:3">
      <c r="C22" s="11"/>
    </row>
    <row r="23" spans="3:3">
      <c r="C23" s="11"/>
    </row>
    <row r="24" spans="3:3">
      <c r="C24" s="11"/>
    </row>
    <row r="25" spans="3:3">
      <c r="C25" s="11"/>
    </row>
    <row r="26" spans="3:3">
      <c r="C26" s="11"/>
    </row>
    <row r="30" spans="3:3">
      <c r="C30" s="11"/>
    </row>
    <row r="35" spans="3:3">
      <c r="C35" s="11"/>
    </row>
    <row r="36" spans="3:3">
      <c r="C36" s="11"/>
    </row>
    <row r="40" spans="3:3">
      <c r="C40" s="11"/>
    </row>
    <row r="41" spans="3:3">
      <c r="C41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Wilson</dc:creator>
  <cp:lastModifiedBy>Leona Wilson</cp:lastModifiedBy>
  <dcterms:created xsi:type="dcterms:W3CDTF">2020-08-13T14:18:53Z</dcterms:created>
  <dcterms:modified xsi:type="dcterms:W3CDTF">2020-08-13T17:15:40Z</dcterms:modified>
</cp:coreProperties>
</file>