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F7"/>
  <c r="G14" s="1"/>
  <c r="D7"/>
  <c r="E14" s="1"/>
  <c r="G9" l="1"/>
  <c r="G15"/>
  <c r="G11"/>
  <c r="G13"/>
  <c r="E15"/>
  <c r="E11"/>
  <c r="E9"/>
  <c r="E13"/>
  <c r="G8"/>
  <c r="G10"/>
  <c r="G12"/>
  <c r="B7"/>
  <c r="C8" s="1"/>
  <c r="E8"/>
  <c r="E10"/>
  <c r="E12"/>
  <c r="E7" l="1"/>
  <c r="C15"/>
  <c r="C13"/>
  <c r="C9"/>
  <c r="C11"/>
  <c r="C12"/>
  <c r="C10"/>
  <c r="C14"/>
  <c r="G7"/>
  <c r="C7" l="1"/>
</calcChain>
</file>

<file path=xl/sharedStrings.xml><?xml version="1.0" encoding="utf-8"?>
<sst xmlns="http://schemas.openxmlformats.org/spreadsheetml/2006/main" count="30" uniqueCount="25">
  <si>
    <t>Major Islands</t>
  </si>
  <si>
    <t>Total</t>
  </si>
  <si>
    <t>percent</t>
  </si>
  <si>
    <t>Male</t>
  </si>
  <si>
    <t>Female</t>
  </si>
  <si>
    <t>Number</t>
  </si>
  <si>
    <t>New Providence</t>
  </si>
  <si>
    <t>Grand Bahama</t>
  </si>
  <si>
    <t>Abaco</t>
  </si>
  <si>
    <t>Andros</t>
  </si>
  <si>
    <t>Eleuthera</t>
  </si>
  <si>
    <t>Exuma and Cays</t>
  </si>
  <si>
    <t>Long Island</t>
  </si>
  <si>
    <t>Other Family Islands</t>
  </si>
  <si>
    <t>Total Children (0-14) yrs by Sex and Major Islands: 1990</t>
  </si>
  <si>
    <t>Source: 1990 Census of Population and Housing</t>
  </si>
  <si>
    <t>Acklins</t>
  </si>
  <si>
    <t>Berry Islands</t>
  </si>
  <si>
    <t>Biminis</t>
  </si>
  <si>
    <t>Cat Island</t>
  </si>
  <si>
    <t>Crooked Island</t>
  </si>
  <si>
    <t>Mayaguana</t>
  </si>
  <si>
    <t>Ragged Island</t>
  </si>
  <si>
    <t>San Salvador</t>
  </si>
  <si>
    <t>Spanish Wells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</si>
</sst>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 indent="1"/>
    </xf>
    <xf numFmtId="164" fontId="3" fillId="0" borderId="4" xfId="0" applyNumberFormat="1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C19" sqref="C19:F33"/>
    </sheetView>
  </sheetViews>
  <sheetFormatPr defaultRowHeight="15"/>
  <cols>
    <col min="1" max="1" width="18" customWidth="1"/>
  </cols>
  <sheetData>
    <row r="1" spans="1:7" ht="15.75">
      <c r="A1" s="3" t="s">
        <v>14</v>
      </c>
    </row>
    <row r="4" spans="1:7" ht="15.75" thickBot="1"/>
    <row r="5" spans="1:7" ht="15.75" thickBot="1">
      <c r="A5" s="15" t="s">
        <v>0</v>
      </c>
      <c r="B5" s="14" t="s">
        <v>1</v>
      </c>
      <c r="C5" s="14"/>
      <c r="D5" s="14" t="s">
        <v>3</v>
      </c>
      <c r="E5" s="14"/>
      <c r="F5" s="14" t="s">
        <v>4</v>
      </c>
      <c r="G5" s="14"/>
    </row>
    <row r="6" spans="1:7" ht="15.75" thickBot="1">
      <c r="A6" s="15"/>
      <c r="B6" s="1" t="s">
        <v>5</v>
      </c>
      <c r="C6" s="2" t="s">
        <v>2</v>
      </c>
      <c r="D6" s="1" t="s">
        <v>5</v>
      </c>
      <c r="E6" s="2" t="s">
        <v>2</v>
      </c>
      <c r="F6" s="1" t="s">
        <v>5</v>
      </c>
      <c r="G6" s="2" t="s">
        <v>2</v>
      </c>
    </row>
    <row r="7" spans="1:7">
      <c r="A7" s="4" t="s">
        <v>1</v>
      </c>
      <c r="B7" s="10">
        <f t="shared" ref="B7:G7" si="0">SUM(B8:B15)</f>
        <v>81592</v>
      </c>
      <c r="C7" s="11">
        <f t="shared" si="0"/>
        <v>100</v>
      </c>
      <c r="D7" s="10">
        <f t="shared" si="0"/>
        <v>41313</v>
      </c>
      <c r="E7" s="11">
        <f t="shared" si="0"/>
        <v>99.999999999999986</v>
      </c>
      <c r="F7" s="10">
        <f t="shared" si="0"/>
        <v>40279</v>
      </c>
      <c r="G7" s="11">
        <f t="shared" si="0"/>
        <v>99.999999999999986</v>
      </c>
    </row>
    <row r="8" spans="1:7">
      <c r="A8" s="5" t="s">
        <v>6</v>
      </c>
      <c r="B8" s="7">
        <f>+D8+F8</f>
        <v>53810</v>
      </c>
      <c r="C8" s="12">
        <f>B8/B$7*100</f>
        <v>65.950093146386905</v>
      </c>
      <c r="D8" s="7">
        <v>27153</v>
      </c>
      <c r="E8" s="12">
        <f>D8/D$7*100</f>
        <v>65.725074431776918</v>
      </c>
      <c r="F8" s="7">
        <v>26657</v>
      </c>
      <c r="G8" s="12">
        <f>F8/F$7*100</f>
        <v>66.180888304079048</v>
      </c>
    </row>
    <row r="9" spans="1:7">
      <c r="A9" s="5" t="s">
        <v>7</v>
      </c>
      <c r="B9" s="7">
        <f t="shared" ref="B9:B15" si="1">+D9+F9</f>
        <v>13744</v>
      </c>
      <c r="C9" s="12">
        <f t="shared" ref="C9:E15" si="2">B9/B$7*100</f>
        <v>16.844788704774977</v>
      </c>
      <c r="D9" s="7">
        <v>6924</v>
      </c>
      <c r="E9" s="12">
        <f t="shared" si="2"/>
        <v>16.759857671919249</v>
      </c>
      <c r="F9" s="7">
        <v>6820</v>
      </c>
      <c r="G9" s="12">
        <f t="shared" ref="G9:G15" si="3">F9/F$7*100</f>
        <v>16.931899997517316</v>
      </c>
    </row>
    <row r="10" spans="1:7">
      <c r="A10" s="5" t="s">
        <v>8</v>
      </c>
      <c r="B10" s="7">
        <f t="shared" si="1"/>
        <v>3194</v>
      </c>
      <c r="C10" s="12">
        <f t="shared" si="2"/>
        <v>3.9145994705363272</v>
      </c>
      <c r="D10" s="7">
        <v>1631</v>
      </c>
      <c r="E10" s="12">
        <f t="shared" si="2"/>
        <v>3.9479098588821917</v>
      </c>
      <c r="F10" s="7">
        <v>1563</v>
      </c>
      <c r="G10" s="12">
        <f t="shared" si="3"/>
        <v>3.8804339730380595</v>
      </c>
    </row>
    <row r="11" spans="1:7">
      <c r="A11" s="5" t="s">
        <v>9</v>
      </c>
      <c r="B11" s="7">
        <f t="shared" si="1"/>
        <v>3250</v>
      </c>
      <c r="C11" s="12">
        <f t="shared" si="2"/>
        <v>3.983233650357878</v>
      </c>
      <c r="D11" s="7">
        <v>1663</v>
      </c>
      <c r="E11" s="12">
        <f t="shared" si="2"/>
        <v>4.0253673177934299</v>
      </c>
      <c r="F11" s="7">
        <v>1587</v>
      </c>
      <c r="G11" s="12">
        <f t="shared" si="3"/>
        <v>3.940018371856302</v>
      </c>
    </row>
    <row r="12" spans="1:7">
      <c r="A12" s="5" t="s">
        <v>10</v>
      </c>
      <c r="B12" s="7">
        <f t="shared" si="1"/>
        <v>2706</v>
      </c>
      <c r="C12" s="12">
        <f t="shared" si="2"/>
        <v>3.3165016178056672</v>
      </c>
      <c r="D12" s="7">
        <v>1362</v>
      </c>
      <c r="E12" s="12">
        <f t="shared" si="2"/>
        <v>3.2967830949095922</v>
      </c>
      <c r="F12" s="7">
        <v>1344</v>
      </c>
      <c r="G12" s="12">
        <f t="shared" si="3"/>
        <v>3.3367263338215944</v>
      </c>
    </row>
    <row r="13" spans="1:7">
      <c r="A13" s="5" t="s">
        <v>11</v>
      </c>
      <c r="B13" s="7">
        <f t="shared" si="1"/>
        <v>1123</v>
      </c>
      <c r="C13" s="12">
        <f t="shared" si="2"/>
        <v>1.3763604274928916</v>
      </c>
      <c r="D13" s="6">
        <v>589</v>
      </c>
      <c r="E13" s="12">
        <f t="shared" si="2"/>
        <v>1.4257013530849854</v>
      </c>
      <c r="F13" s="6">
        <v>534</v>
      </c>
      <c r="G13" s="12">
        <f t="shared" si="3"/>
        <v>1.3257528737059014</v>
      </c>
    </row>
    <row r="14" spans="1:7">
      <c r="A14" s="5" t="s">
        <v>12</v>
      </c>
      <c r="B14" s="6">
        <f t="shared" si="1"/>
        <v>900</v>
      </c>
      <c r="C14" s="12">
        <f t="shared" si="2"/>
        <v>1.1030493185606431</v>
      </c>
      <c r="D14" s="6">
        <v>492</v>
      </c>
      <c r="E14" s="12">
        <f t="shared" si="2"/>
        <v>1.1909084307602933</v>
      </c>
      <c r="F14" s="6">
        <v>408</v>
      </c>
      <c r="G14" s="12">
        <f t="shared" si="3"/>
        <v>1.0129347799101267</v>
      </c>
    </row>
    <row r="15" spans="1:7" ht="29.25" thickBot="1">
      <c r="A15" s="8" t="s">
        <v>13</v>
      </c>
      <c r="B15" s="9">
        <f t="shared" si="1"/>
        <v>2865</v>
      </c>
      <c r="C15" s="13">
        <f t="shared" si="2"/>
        <v>3.5113736640847137</v>
      </c>
      <c r="D15" s="9">
        <v>1499</v>
      </c>
      <c r="E15" s="13">
        <f t="shared" si="2"/>
        <v>3.6283978408733328</v>
      </c>
      <c r="F15" s="9">
        <v>1366</v>
      </c>
      <c r="G15" s="13">
        <f t="shared" si="3"/>
        <v>3.3913453660716506</v>
      </c>
    </row>
    <row r="17" spans="1:1">
      <c r="A17" t="s">
        <v>15</v>
      </c>
    </row>
    <row r="34" spans="3:5">
      <c r="C34" t="s">
        <v>21</v>
      </c>
      <c r="D34">
        <v>54</v>
      </c>
      <c r="E34">
        <v>66</v>
      </c>
    </row>
    <row r="35" spans="3:5">
      <c r="C35" t="s">
        <v>22</v>
      </c>
      <c r="D35">
        <v>6</v>
      </c>
      <c r="E35">
        <v>11</v>
      </c>
    </row>
    <row r="36" spans="3:5">
      <c r="C36" t="s">
        <v>23</v>
      </c>
      <c r="D36">
        <v>94</v>
      </c>
      <c r="E36">
        <v>72</v>
      </c>
    </row>
    <row r="37" spans="3:5">
      <c r="C37" t="s">
        <v>24</v>
      </c>
      <c r="D37">
        <v>129</v>
      </c>
      <c r="E37">
        <v>128</v>
      </c>
    </row>
    <row r="40" spans="3:5">
      <c r="C40" t="s">
        <v>16</v>
      </c>
      <c r="D40">
        <v>83</v>
      </c>
      <c r="E40">
        <v>81</v>
      </c>
    </row>
    <row r="41" spans="3:5">
      <c r="C41" t="s">
        <v>17</v>
      </c>
      <c r="D41">
        <v>96</v>
      </c>
      <c r="E41">
        <v>93</v>
      </c>
    </row>
    <row r="42" spans="3:5">
      <c r="C42" t="s">
        <v>18</v>
      </c>
      <c r="D42">
        <v>235</v>
      </c>
      <c r="E42">
        <v>236</v>
      </c>
    </row>
    <row r="43" spans="3:5">
      <c r="C43" t="s">
        <v>19</v>
      </c>
      <c r="D43">
        <v>347</v>
      </c>
      <c r="E43">
        <v>284</v>
      </c>
    </row>
    <row r="44" spans="3:5">
      <c r="C44" t="s">
        <v>20</v>
      </c>
      <c r="D44">
        <v>74</v>
      </c>
      <c r="E44">
        <v>59</v>
      </c>
    </row>
  </sheetData>
  <mergeCells count="4">
    <mergeCell ref="B5:C5"/>
    <mergeCell ref="D5:E5"/>
    <mergeCell ref="F5:G5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2020-08-13T14:07:04Z</dcterms:created>
  <dcterms:modified xsi:type="dcterms:W3CDTF">2020-08-17T21:05:35Z</dcterms:modified>
</cp:coreProperties>
</file>